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CUENTA PUBLICA 2025\INFORMACION FINANCIERA 2503\"/>
    </mc:Choice>
  </mc:AlternateContent>
  <bookViews>
    <workbookView xWindow="0" yWindow="0" windowWidth="23040" windowHeight="9096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D5" i="1" s="1"/>
  <c r="F5" i="1"/>
  <c r="E5" i="1"/>
  <c r="E41" i="1" s="1"/>
  <c r="C5" i="1"/>
  <c r="B5" i="1"/>
  <c r="G24" i="1" l="1"/>
  <c r="G41" i="1" s="1"/>
  <c r="G6" i="1"/>
  <c r="G5" i="1" s="1"/>
  <c r="D15" i="1"/>
  <c r="D24" i="1"/>
  <c r="D35" i="1"/>
  <c r="D41" i="1" l="1"/>
</calcChain>
</file>

<file path=xl/sharedStrings.xml><?xml version="1.0" encoding="utf-8"?>
<sst xmlns="http://schemas.openxmlformats.org/spreadsheetml/2006/main" count="43" uniqueCount="43">
  <si>
    <t>Junta Municipal de Agua Potable y Alcantarillado de Cortázar, Gto.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</si>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</sst>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G45" sqref="G45"/>
    </sheetView>
  </sheetViews>
  <sheetFormatPr baseColWidth="10" defaultColWidth="12" defaultRowHeight="10.199999999999999" x14ac:dyDescent="0.2"/>
  <cols>
    <col min="1" max="1" width="79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22637787</v>
      </c>
      <c r="C5" s="13">
        <f t="shared" si="0"/>
        <v>2656781.9300000002</v>
      </c>
      <c r="D5" s="13">
        <f t="shared" si="0"/>
        <v>25294568.93</v>
      </c>
      <c r="E5" s="13">
        <f t="shared" si="0"/>
        <v>17893069.030000001</v>
      </c>
      <c r="F5" s="13">
        <f t="shared" si="0"/>
        <v>17694529.800000001</v>
      </c>
      <c r="G5" s="13">
        <f t="shared" si="0"/>
        <v>7401499.8999999985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18667359</v>
      </c>
      <c r="C10" s="15">
        <v>1645732.06</v>
      </c>
      <c r="D10" s="15">
        <f t="shared" si="1"/>
        <v>20313091.059999999</v>
      </c>
      <c r="E10" s="15">
        <v>13910478.84</v>
      </c>
      <c r="F10" s="15">
        <v>13748818.890000001</v>
      </c>
      <c r="G10" s="15">
        <f t="shared" si="2"/>
        <v>6402612.2199999988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3970428</v>
      </c>
      <c r="C13" s="15">
        <v>1011049.87</v>
      </c>
      <c r="D13" s="15">
        <f t="shared" si="1"/>
        <v>4981477.87</v>
      </c>
      <c r="E13" s="15">
        <v>3982590.19</v>
      </c>
      <c r="F13" s="15">
        <v>3945710.91</v>
      </c>
      <c r="G13" s="15">
        <f t="shared" si="2"/>
        <v>998887.68000000017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77673043</v>
      </c>
      <c r="C15" s="13">
        <f t="shared" si="3"/>
        <v>7090499.9800000004</v>
      </c>
      <c r="D15" s="13">
        <f t="shared" si="3"/>
        <v>84763542.979999989</v>
      </c>
      <c r="E15" s="13">
        <f t="shared" si="3"/>
        <v>65594678.119999997</v>
      </c>
      <c r="F15" s="13">
        <f t="shared" si="3"/>
        <v>64023992.370000005</v>
      </c>
      <c r="G15" s="13">
        <f t="shared" si="3"/>
        <v>19168864.859999996</v>
      </c>
    </row>
    <row r="16" spans="1:7" x14ac:dyDescent="0.2">
      <c r="A16" s="14" t="s">
        <v>19</v>
      </c>
      <c r="B16" s="15">
        <v>16238713</v>
      </c>
      <c r="C16" s="15">
        <v>-1188873.0900000001</v>
      </c>
      <c r="D16" s="15">
        <f>B16+C16</f>
        <v>15049839.91</v>
      </c>
      <c r="E16" s="15">
        <v>10323494.82</v>
      </c>
      <c r="F16" s="15">
        <v>10216952.050000001</v>
      </c>
      <c r="G16" s="15">
        <f t="shared" ref="G16:G22" si="4">D16-E16</f>
        <v>4726345.09</v>
      </c>
    </row>
    <row r="17" spans="1:7" x14ac:dyDescent="0.2">
      <c r="A17" s="14" t="s">
        <v>20</v>
      </c>
      <c r="B17" s="15">
        <v>61434330</v>
      </c>
      <c r="C17" s="15">
        <v>8279373.0700000003</v>
      </c>
      <c r="D17" s="15">
        <f t="shared" ref="D17:D22" si="5">B17+C17</f>
        <v>69713703.069999993</v>
      </c>
      <c r="E17" s="15">
        <v>55271183.299999997</v>
      </c>
      <c r="F17" s="15">
        <v>53807040.32</v>
      </c>
      <c r="G17" s="15">
        <f t="shared" si="4"/>
        <v>14442519.769999996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100310830</v>
      </c>
      <c r="C41" s="17">
        <f t="shared" si="12"/>
        <v>9747281.9100000001</v>
      </c>
      <c r="D41" s="17">
        <f t="shared" si="12"/>
        <v>110058111.91</v>
      </c>
      <c r="E41" s="17">
        <f t="shared" si="12"/>
        <v>83487747.150000006</v>
      </c>
      <c r="F41" s="17">
        <f t="shared" si="12"/>
        <v>81718522.170000002</v>
      </c>
      <c r="G41" s="17">
        <f t="shared" si="12"/>
        <v>26570364.759999994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2025-10-29T15:43:37Z</dcterms:created>
  <dcterms:modified xsi:type="dcterms:W3CDTF">2025-10-29T15:43:52Z</dcterms:modified>
</cp:coreProperties>
</file>